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T:\JUSTIFICACIONS\AGAUR\2025\Indústria del Coneixement\Producte\_Documents suport\"/>
    </mc:Choice>
  </mc:AlternateContent>
  <xr:revisionPtr revIDLastSave="0" documentId="8_{478CDE95-401C-497F-B70C-DFEDA2E571E6}" xr6:coauthVersionLast="36" xr6:coauthVersionMax="36" xr10:uidLastSave="{00000000-0000-0000-0000-000000000000}"/>
  <bookViews>
    <workbookView xWindow="0" yWindow="0" windowWidth="28800" windowHeight="10425" xr2:uid="{00000000-000D-0000-FFFF-FFFF00000000}"/>
  </bookViews>
  <sheets>
    <sheet name="Pressupost col·laboratiu" sheetId="8" r:id="rId1"/>
  </sheets>
  <definedNames>
    <definedName name="_xlnm.Print_Area" localSheetId="0">'Pressupost col·laboratiu'!$A$1:$I$24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8" l="1"/>
  <c r="G24" i="8"/>
  <c r="F24" i="8"/>
  <c r="E24" i="8"/>
  <c r="D24" i="8"/>
  <c r="C24" i="8"/>
  <c r="I22" i="8"/>
  <c r="H14" i="8"/>
  <c r="G14" i="8"/>
  <c r="H23" i="8"/>
  <c r="G23" i="8"/>
  <c r="I16" i="8"/>
  <c r="I17" i="8"/>
  <c r="I18" i="8"/>
  <c r="I19" i="8"/>
  <c r="I20" i="8"/>
  <c r="D23" i="8"/>
  <c r="C23" i="8"/>
  <c r="F23" i="8"/>
  <c r="E23" i="8"/>
  <c r="F14" i="8"/>
  <c r="E14" i="8"/>
  <c r="D14" i="8"/>
  <c r="C14" i="8"/>
  <c r="I23" i="8" l="1"/>
  <c r="I24" i="8" l="1"/>
  <c r="I25" i="8" s="1"/>
</calcChain>
</file>

<file path=xl/sharedStrings.xml><?xml version="1.0" encoding="utf-8"?>
<sst xmlns="http://schemas.openxmlformats.org/spreadsheetml/2006/main" count="31" uniqueCount="31">
  <si>
    <t>Entitat coordinadora:</t>
  </si>
  <si>
    <t>(Indiqueu nom entitat colaboradora 1)</t>
  </si>
  <si>
    <t>(Indiqueu nom entitat colaboradora 2)</t>
  </si>
  <si>
    <t>(Indiqueu nom entitat colaboradora 3)</t>
  </si>
  <si>
    <t>(Indiqueu nom entitat colaboradora 4)</t>
  </si>
  <si>
    <t>(Indiqueu nom entitat colaboradora 5)</t>
  </si>
  <si>
    <t>PRESSUPOST TOTAL</t>
  </si>
  <si>
    <t>Conceptes pressupost</t>
  </si>
  <si>
    <t>Entitat coordinadora</t>
  </si>
  <si>
    <t>Import total</t>
  </si>
  <si>
    <t>a.1) Personal</t>
  </si>
  <si>
    <t>a.2) Material fungible</t>
  </si>
  <si>
    <t>a.3) Viatges</t>
  </si>
  <si>
    <t>a.4) Serveis, treballs externs de recera, transferència i consultoria tecnològica</t>
  </si>
  <si>
    <t>a.5) Equipament cientificotècnic</t>
  </si>
  <si>
    <t>b) Despeses indirectes d'execució</t>
  </si>
  <si>
    <t>b.1) Despeses indirectes</t>
  </si>
  <si>
    <t>Total despeses</t>
  </si>
  <si>
    <r>
      <t xml:space="preserve">Modalitat B. Ajuts Producte destinats a l'obtenció de prototipus i a la valoració i transferència dels resultats 
d'investigació generada per equips de recerca de Catalunya
</t>
    </r>
    <r>
      <rPr>
        <b/>
        <sz val="17"/>
        <color rgb="FF732B47"/>
        <rFont val="Arial"/>
        <family val="2"/>
      </rPr>
      <t>PRESSUPOST COL·LABORATIU</t>
    </r>
  </si>
  <si>
    <t>a) Despeses directes d'execució</t>
  </si>
  <si>
    <t>Entitat col·laboradora 1</t>
  </si>
  <si>
    <t>Entitat col·laboradora 2</t>
  </si>
  <si>
    <t>Entitat col·laboradora 3</t>
  </si>
  <si>
    <t>Entitat col·laboradora 4</t>
  </si>
  <si>
    <t>Entitat col·laboradora 5</t>
  </si>
  <si>
    <t>Entitat col·laboradora 1:</t>
  </si>
  <si>
    <t>Entitat col·laboradora 2:</t>
  </si>
  <si>
    <t>Entitat col·laboradora 3:</t>
  </si>
  <si>
    <t>Entitat col·laboradora 4:</t>
  </si>
  <si>
    <t>Entitat col·laboradora 5:</t>
  </si>
  <si>
    <t>(Indiqueu nom entitat coordinadora)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</si>
</sst>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b/>
      <sz val="14"/>
      <color theme="1"/>
      <name val="Arial"/>
      <family val="2"/>
    </font>
    <font>
      <sz val="8"/>
      <name val="Arial"/>
      <family val="2"/>
    </font>
    <font>
      <b/>
      <sz val="12"/>
      <color rgb="FF732B47"/>
      <name val="Arial"/>
      <family val="2"/>
    </font>
    <font>
      <b/>
      <sz val="17"/>
      <color rgb="FF732B47"/>
      <name val="Arial"/>
      <family val="2"/>
    </font>
    <font>
      <b/>
      <i/>
      <sz val="9"/>
      <color rgb="FFFF0000"/>
      <name val="Arial"/>
      <family val="2"/>
    </font>
    <font>
      <b/>
      <sz val="10.5"/>
      <color rgb="FFFFFFFF"/>
      <name val="Arial"/>
      <family val="2"/>
    </font>
    <font>
      <sz val="10.5"/>
      <color rgb="FFFFFFFF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732B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1DBE3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4" borderId="0" xfId="0" applyFill="1" applyAlignment="1">
      <alignment vertical="center"/>
    </xf>
    <xf numFmtId="0" fontId="7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center" wrapText="1"/>
    </xf>
    <xf numFmtId="44" fontId="6" fillId="5" borderId="2" xfId="1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44" fontId="3" fillId="4" borderId="1" xfId="1" applyFont="1" applyFill="1" applyBorder="1" applyAlignment="1" applyProtection="1">
      <alignment vertical="center"/>
      <protection locked="0"/>
    </xf>
    <xf numFmtId="0" fontId="12" fillId="6" borderId="1" xfId="0" applyFont="1" applyFill="1" applyBorder="1" applyAlignment="1">
      <alignment horizontal="center" vertical="center" wrapText="1"/>
    </xf>
    <xf numFmtId="0" fontId="15" fillId="0" borderId="0" xfId="0" applyFont="1"/>
    <xf numFmtId="44" fontId="16" fillId="3" borderId="2" xfId="1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right" vertical="center" wrapText="1"/>
    </xf>
    <xf numFmtId="44" fontId="4" fillId="3" borderId="13" xfId="1" applyFont="1" applyFill="1" applyBorder="1" applyAlignment="1">
      <alignment vertical="center" wrapText="1"/>
    </xf>
    <xf numFmtId="44" fontId="0" fillId="0" borderId="0" xfId="0" applyNumberFormat="1"/>
    <xf numFmtId="44" fontId="17" fillId="3" borderId="2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 applyProtection="1">
      <alignment horizontal="left"/>
      <protection locked="0"/>
    </xf>
    <xf numFmtId="0" fontId="13" fillId="0" borderId="3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</cellXfs>
  <cellStyles count="2">
    <cellStyle name="Moneda" xfId="1" builtinId="4"/>
    <cellStyle name="Normal" xfId="0" builtinId="0"/>
  </cellStyles>
  <dxfs count="10"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/>
        <color rgb="FFFF0000"/>
      </font>
    </dxf>
    <dxf>
      <font>
        <color rgb="FFFF0000"/>
      </font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732B47"/>
      <color rgb="FFF1DBE3"/>
      <color rgb="FFEED2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32B47"/>
    <pageSetUpPr fitToPage="1"/>
  </sheetPr>
  <dimension ref="A1:K25"/>
  <sheetViews>
    <sheetView showGridLines="0" tabSelected="1" zoomScaleNormal="100" workbookViewId="0">
      <selection activeCell="C16" sqref="C16"/>
    </sheetView>
  </sheetViews>
  <sheetFormatPr baseColWidth="10" defaultColWidth="9.140625" defaultRowHeight="15" x14ac:dyDescent="0.25"/>
  <cols>
    <col min="1" max="1" width="31.42578125" customWidth="1"/>
    <col min="2" max="2" width="34.7109375" customWidth="1"/>
    <col min="3" max="3" width="18.7109375" customWidth="1"/>
    <col min="4" max="8" width="20.42578125" customWidth="1"/>
    <col min="9" max="9" width="18.7109375" customWidth="1"/>
    <col min="10" max="10" width="17.5703125" bestFit="1" customWidth="1"/>
    <col min="11" max="11" width="13.140625" bestFit="1" customWidth="1"/>
  </cols>
  <sheetData>
    <row r="1" spans="1:9" ht="75" customHeight="1" x14ac:dyDescent="0.3">
      <c r="A1" s="19" t="s">
        <v>18</v>
      </c>
      <c r="B1" s="19"/>
      <c r="C1" s="19"/>
      <c r="D1" s="19"/>
      <c r="E1" s="19"/>
      <c r="F1" s="19"/>
      <c r="G1" s="19"/>
      <c r="H1" s="19"/>
      <c r="I1" s="19"/>
    </row>
    <row r="5" spans="1:9" ht="16.5" customHeight="1" x14ac:dyDescent="0.25">
      <c r="A5" s="5" t="s">
        <v>0</v>
      </c>
      <c r="B5" s="22" t="s">
        <v>30</v>
      </c>
      <c r="C5" s="22"/>
      <c r="D5" s="22"/>
      <c r="E5" s="22"/>
      <c r="F5" s="22"/>
    </row>
    <row r="6" spans="1:9" ht="16.5" customHeight="1" x14ac:dyDescent="0.25">
      <c r="A6" s="5" t="s">
        <v>25</v>
      </c>
      <c r="B6" s="22" t="s">
        <v>1</v>
      </c>
      <c r="C6" s="22"/>
      <c r="D6" s="22"/>
      <c r="E6" s="22"/>
      <c r="F6" s="22"/>
    </row>
    <row r="7" spans="1:9" ht="16.5" customHeight="1" x14ac:dyDescent="0.25">
      <c r="A7" s="5" t="s">
        <v>26</v>
      </c>
      <c r="B7" s="22" t="s">
        <v>2</v>
      </c>
      <c r="C7" s="22"/>
      <c r="D7" s="22"/>
      <c r="E7" s="22"/>
      <c r="F7" s="22"/>
    </row>
    <row r="8" spans="1:9" ht="16.5" customHeight="1" x14ac:dyDescent="0.25">
      <c r="A8" s="5" t="s">
        <v>27</v>
      </c>
      <c r="B8" s="22" t="s">
        <v>3</v>
      </c>
      <c r="C8" s="22"/>
      <c r="D8" s="22"/>
      <c r="E8" s="22"/>
      <c r="F8" s="22"/>
    </row>
    <row r="9" spans="1:9" ht="16.5" customHeight="1" x14ac:dyDescent="0.25">
      <c r="A9" s="5" t="s">
        <v>28</v>
      </c>
      <c r="B9" s="22" t="s">
        <v>4</v>
      </c>
      <c r="C9" s="22"/>
      <c r="D9" s="22"/>
      <c r="E9" s="22"/>
      <c r="F9" s="22"/>
    </row>
    <row r="10" spans="1:9" ht="16.5" customHeight="1" x14ac:dyDescent="0.25">
      <c r="A10" s="5" t="s">
        <v>29</v>
      </c>
      <c r="B10" s="22" t="s">
        <v>5</v>
      </c>
      <c r="C10" s="22"/>
      <c r="D10" s="22"/>
      <c r="E10" s="22"/>
      <c r="F10" s="22"/>
    </row>
    <row r="12" spans="1:9" ht="33.75" customHeight="1" x14ac:dyDescent="0.25">
      <c r="A12" s="23" t="s">
        <v>6</v>
      </c>
      <c r="B12" s="23"/>
      <c r="C12" s="23"/>
      <c r="D12" s="23"/>
      <c r="E12" s="23"/>
      <c r="F12" s="23"/>
      <c r="G12" s="23"/>
      <c r="H12" s="23"/>
      <c r="I12" s="23"/>
    </row>
    <row r="13" spans="1:9" ht="18" customHeight="1" x14ac:dyDescent="0.25">
      <c r="A13" s="20" t="s">
        <v>7</v>
      </c>
      <c r="B13" s="31"/>
      <c r="C13" s="4" t="s">
        <v>8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27" t="s">
        <v>9</v>
      </c>
    </row>
    <row r="14" spans="1:9" ht="69" customHeight="1" x14ac:dyDescent="0.25">
      <c r="A14" s="32"/>
      <c r="B14" s="33"/>
      <c r="C14" s="10" t="str">
        <f>B5</f>
        <v>(Indiqueu nom entitat coordinadora)</v>
      </c>
      <c r="D14" s="10" t="str">
        <f>B6</f>
        <v>(Indiqueu nom entitat colaboradora 1)</v>
      </c>
      <c r="E14" s="10" t="str">
        <f>B7</f>
        <v>(Indiqueu nom entitat colaboradora 2)</v>
      </c>
      <c r="F14" s="10" t="str">
        <f>B8</f>
        <v>(Indiqueu nom entitat colaboradora 3)</v>
      </c>
      <c r="G14" s="10" t="str">
        <f>B9</f>
        <v>(Indiqueu nom entitat colaboradora 4)</v>
      </c>
      <c r="H14" s="10" t="str">
        <f>B10</f>
        <v>(Indiqueu nom entitat colaboradora 5)</v>
      </c>
      <c r="I14" s="28"/>
    </row>
    <row r="15" spans="1:9" s="2" customFormat="1" ht="21" customHeight="1" x14ac:dyDescent="0.25">
      <c r="A15" s="24" t="s">
        <v>19</v>
      </c>
      <c r="B15" s="24"/>
      <c r="C15" s="7"/>
      <c r="D15" s="7"/>
      <c r="E15" s="7"/>
      <c r="F15" s="7"/>
      <c r="G15" s="7"/>
      <c r="H15" s="7"/>
      <c r="I15" s="8"/>
    </row>
    <row r="16" spans="1:9" s="1" customFormat="1" ht="23.25" customHeight="1" x14ac:dyDescent="0.25">
      <c r="A16" s="25" t="s">
        <v>10</v>
      </c>
      <c r="B16" s="25"/>
      <c r="C16" s="9"/>
      <c r="D16" s="9"/>
      <c r="E16" s="9"/>
      <c r="F16" s="9"/>
      <c r="G16" s="9"/>
      <c r="H16" s="9"/>
      <c r="I16" s="6">
        <f>SUM(C16:H16)</f>
        <v>0</v>
      </c>
    </row>
    <row r="17" spans="1:11" s="1" customFormat="1" ht="23.25" customHeight="1" x14ac:dyDescent="0.25">
      <c r="A17" s="25" t="s">
        <v>11</v>
      </c>
      <c r="B17" s="25"/>
      <c r="C17" s="9"/>
      <c r="D17" s="9"/>
      <c r="E17" s="9"/>
      <c r="F17" s="9"/>
      <c r="G17" s="9"/>
      <c r="H17" s="9"/>
      <c r="I17" s="6">
        <f>SUM(C17:H17)</f>
        <v>0</v>
      </c>
    </row>
    <row r="18" spans="1:11" s="1" customFormat="1" ht="23.25" customHeight="1" x14ac:dyDescent="0.25">
      <c r="A18" s="25" t="s">
        <v>12</v>
      </c>
      <c r="B18" s="25"/>
      <c r="C18" s="9"/>
      <c r="D18" s="9"/>
      <c r="E18" s="9"/>
      <c r="F18" s="9"/>
      <c r="G18" s="9"/>
      <c r="H18" s="9"/>
      <c r="I18" s="6">
        <f>SUM(C18:H18)</f>
        <v>0</v>
      </c>
    </row>
    <row r="19" spans="1:11" s="1" customFormat="1" ht="23.25" customHeight="1" x14ac:dyDescent="0.25">
      <c r="A19" s="26" t="s">
        <v>13</v>
      </c>
      <c r="B19" s="26"/>
      <c r="C19" s="9"/>
      <c r="D19" s="9"/>
      <c r="E19" s="9"/>
      <c r="F19" s="9"/>
      <c r="G19" s="9"/>
      <c r="H19" s="9"/>
      <c r="I19" s="6">
        <f>SUM(C19:H19)</f>
        <v>0</v>
      </c>
    </row>
    <row r="20" spans="1:11" s="1" customFormat="1" ht="23.25" customHeight="1" x14ac:dyDescent="0.25">
      <c r="A20" s="25" t="s">
        <v>14</v>
      </c>
      <c r="B20" s="25"/>
      <c r="C20" s="9"/>
      <c r="D20" s="9"/>
      <c r="E20" s="9"/>
      <c r="F20" s="9"/>
      <c r="G20" s="9"/>
      <c r="H20" s="9"/>
      <c r="I20" s="6">
        <f>SUM(C20:H20)</f>
        <v>0</v>
      </c>
    </row>
    <row r="21" spans="1:11" s="2" customFormat="1" ht="18" customHeight="1" x14ac:dyDescent="0.25">
      <c r="A21" s="24" t="s">
        <v>15</v>
      </c>
      <c r="B21" s="24"/>
      <c r="C21" s="7"/>
      <c r="D21" s="7"/>
      <c r="E21" s="7"/>
      <c r="F21" s="7"/>
      <c r="G21" s="7"/>
      <c r="H21" s="7"/>
      <c r="I21" s="7"/>
    </row>
    <row r="22" spans="1:11" s="1" customFormat="1" ht="23.25" customHeight="1" x14ac:dyDescent="0.25">
      <c r="A22" s="29" t="s">
        <v>16</v>
      </c>
      <c r="B22" s="30"/>
      <c r="C22" s="9"/>
      <c r="D22" s="9"/>
      <c r="E22" s="9"/>
      <c r="F22" s="9"/>
      <c r="G22" s="9"/>
      <c r="H22" s="9"/>
      <c r="I22" s="6">
        <f>SUM(C22:H22)</f>
        <v>0</v>
      </c>
    </row>
    <row r="23" spans="1:11" s="3" customFormat="1" ht="34.5" customHeight="1" x14ac:dyDescent="0.25">
      <c r="A23" s="34"/>
      <c r="B23" s="35"/>
      <c r="C23" s="14" t="str">
        <f>(IF(C22&lt;=C16*0.15,"","import superior a 15% a.1) Personal"))</f>
        <v/>
      </c>
      <c r="D23" s="14" t="str">
        <f>(IF(D22&lt;=D16*0.15,"","import superior a 15% a.1) Personal"))</f>
        <v/>
      </c>
      <c r="E23" s="14" t="str">
        <f>(IF(E22&lt;=E16*0.15,"","import superior a 15% a.1) Personal"))</f>
        <v/>
      </c>
      <c r="F23" s="14" t="str">
        <f>(IF(F22&lt;=F16*0.15," ","import superior a 15% a.1) Personal"))</f>
        <v xml:space="preserve"> </v>
      </c>
      <c r="G23" s="14" t="str">
        <f>(IF(G22&lt;=G16*0.15," ","import superior a 15% a.1) Personal"))</f>
        <v xml:space="preserve"> </v>
      </c>
      <c r="H23" s="14" t="str">
        <f>(IF(H22&lt;=H16*0.15," ","import superior a 15% a.1) Personal"))</f>
        <v xml:space="preserve"> </v>
      </c>
      <c r="I23" s="15" t="str">
        <f>(IF(I22&lt;=I16*0.15," ","import superior a 15% a.1) Personal"))</f>
        <v xml:space="preserve"> </v>
      </c>
    </row>
    <row r="24" spans="1:11" ht="22.5" customHeight="1" x14ac:dyDescent="0.25">
      <c r="A24" s="20" t="s">
        <v>17</v>
      </c>
      <c r="B24" s="21"/>
      <c r="C24" s="18">
        <f t="shared" ref="C24:H24" si="0">SUM(C15:C22)</f>
        <v>0</v>
      </c>
      <c r="D24" s="18">
        <f t="shared" si="0"/>
        <v>0</v>
      </c>
      <c r="E24" s="16">
        <f t="shared" si="0"/>
        <v>0</v>
      </c>
      <c r="F24" s="16">
        <f t="shared" si="0"/>
        <v>0</v>
      </c>
      <c r="G24" s="16">
        <f t="shared" si="0"/>
        <v>0</v>
      </c>
      <c r="H24" s="16">
        <f t="shared" si="0"/>
        <v>0</v>
      </c>
      <c r="I24" s="12">
        <f>SUM(I16,I17,I18,I19,I20,I22)</f>
        <v>0</v>
      </c>
      <c r="J24" s="11"/>
      <c r="K24" s="17"/>
    </row>
    <row r="25" spans="1:11" ht="22.5" customHeight="1" x14ac:dyDescent="0.25">
      <c r="I25" s="13" t="str">
        <f>(IF(I24&lt;=150000,"","MÀXIM 150.000,00 €"))</f>
        <v/>
      </c>
    </row>
  </sheetData>
  <sheetProtection algorithmName="SHA-512" hashValue="A1ACw1Gz+klzrDkfr0u+nhfIOqDmUkWEWYpisKa2YbBVnM0JqjXp4+0rKv+zarZ/c38rEx041INjie7ZzNWszQ==" saltValue="CWcx4A6T7o91Kp6MY1u/9A==" spinCount="100000" sheet="1" formatCells="0" formatRows="0" selectLockedCells="1"/>
  <mergeCells count="20">
    <mergeCell ref="A21:B21"/>
    <mergeCell ref="A22:B22"/>
    <mergeCell ref="A13:B14"/>
    <mergeCell ref="A23:B23"/>
    <mergeCell ref="A1:I1"/>
    <mergeCell ref="A24:B24"/>
    <mergeCell ref="B5:F5"/>
    <mergeCell ref="B6:F6"/>
    <mergeCell ref="B7:F7"/>
    <mergeCell ref="B8:F8"/>
    <mergeCell ref="B9:F9"/>
    <mergeCell ref="B10:F10"/>
    <mergeCell ref="A12:I12"/>
    <mergeCell ref="A15:B15"/>
    <mergeCell ref="A16:B16"/>
    <mergeCell ref="A17:B17"/>
    <mergeCell ref="A18:B18"/>
    <mergeCell ref="A19:B19"/>
    <mergeCell ref="I13:I14"/>
    <mergeCell ref="A20:B20"/>
  </mergeCells>
  <conditionalFormatting sqref="C22">
    <cfRule type="cellIs" dxfId="9" priority="25" operator="greaterThan">
      <formula>$C$16*0.15</formula>
    </cfRule>
  </conditionalFormatting>
  <conditionalFormatting sqref="C24:D24">
    <cfRule type="cellIs" dxfId="8" priority="1" operator="greaterThan">
      <formula>150000</formula>
    </cfRule>
  </conditionalFormatting>
  <conditionalFormatting sqref="C23:I23">
    <cfRule type="containsText" dxfId="7" priority="8" operator="containsText" text="import superior a 15%">
      <formula>NOT(ISERROR(SEARCH("import superior a 15%",C23)))</formula>
    </cfRule>
  </conditionalFormatting>
  <conditionalFormatting sqref="D22">
    <cfRule type="cellIs" dxfId="6" priority="23" operator="greaterThan">
      <formula>$D$16*0.15</formula>
    </cfRule>
  </conditionalFormatting>
  <conditionalFormatting sqref="E22">
    <cfRule type="cellIs" dxfId="5" priority="22" operator="greaterThan">
      <formula>$E$16*0.15</formula>
    </cfRule>
  </conditionalFormatting>
  <conditionalFormatting sqref="F22">
    <cfRule type="cellIs" dxfId="4" priority="3" operator="greaterThan">
      <formula>$F$16*0.15</formula>
    </cfRule>
  </conditionalFormatting>
  <conditionalFormatting sqref="G22">
    <cfRule type="cellIs" dxfId="3" priority="4" operator="greaterThan">
      <formula>$G$16*0.15</formula>
    </cfRule>
  </conditionalFormatting>
  <conditionalFormatting sqref="H22">
    <cfRule type="cellIs" dxfId="2" priority="17" operator="greaterThan">
      <formula>$H$16*0.15</formula>
    </cfRule>
  </conditionalFormatting>
  <conditionalFormatting sqref="I22">
    <cfRule type="cellIs" dxfId="1" priority="2" operator="greaterThan">
      <formula>$I$16*0.15</formula>
    </cfRule>
  </conditionalFormatting>
  <conditionalFormatting sqref="I24">
    <cfRule type="cellIs" dxfId="0" priority="6" operator="greaterThan">
      <formula>150000</formula>
    </cfRule>
  </conditionalFormatting>
  <printOptions horizontalCentered="1"/>
  <pageMargins left="0.6692913385826772" right="0.6692913385826772" top="1.2204724409448819" bottom="0.74803149606299213" header="0.31496062992125984" footer="0.31496062992125984"/>
  <pageSetup paperSize="9" scale="64" orientation="landscape" r:id="rId1"/>
  <headerFooter>
    <oddHeader>&amp;L&amp;G</oddHeader>
    <oddFooter>&amp;L&amp;G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02e0c48-8993-4821-bdde-ad98d39f1f4f">
      <Terms xmlns="http://schemas.microsoft.com/office/infopath/2007/PartnerControls"/>
    </lcf76f155ced4ddcb4097134ff3c332f>
    <TaxCatchAll xmlns="bf2e0587-72b7-49ba-8dc1-fab5e70178ca" xsi:nil="true"/>
    <_Flow_SignoffStatus xmlns="702e0c48-8993-4821-bdde-ad98d39f1f4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A05401DA9DFC4EAC88CFBE32DFA071" ma:contentTypeVersion="19" ma:contentTypeDescription="Crea un document nou" ma:contentTypeScope="" ma:versionID="53ef3164ff0fd530c569c63198f9c397">
  <xsd:schema xmlns:xsd="http://www.w3.org/2001/XMLSchema" xmlns:xs="http://www.w3.org/2001/XMLSchema" xmlns:p="http://schemas.microsoft.com/office/2006/metadata/properties" xmlns:ns2="702e0c48-8993-4821-bdde-ad98d39f1f4f" xmlns:ns3="bf2e0587-72b7-49ba-8dc1-fab5e70178ca" targetNamespace="http://schemas.microsoft.com/office/2006/metadata/properties" ma:root="true" ma:fieldsID="eca6b34c6a381ae117f61d717fa0c490" ns2:_="" ns3:_="">
    <xsd:import namespace="702e0c48-8993-4821-bdde-ad98d39f1f4f"/>
    <xsd:import namespace="bf2e0587-72b7-49ba-8dc1-fab5e70178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_Flow_SignoffStatu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2e0c48-8993-4821-bdde-ad98d39f1f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Estat S'ha finalitzat" ma:internalName="Estat_x0020_S_x0027_ha_x0020_finalitzat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Etiquetes de la imatge" ma:readOnly="false" ma:fieldId="{5cf76f15-5ced-4ddc-b409-7134ff3c332f}" ma:taxonomyMulti="true" ma:sspId="d19f90c4-00d9-45b7-bc62-04f95cbe7a8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2e0587-72b7-49ba-8dc1-fab5e70178c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5cdc985e-196e-4159-a9be-a43eae0afd24}" ma:internalName="TaxCatchAll" ma:showField="CatchAllData" ma:web="bf2e0587-72b7-49ba-8dc1-fab5e70178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E1FACC-85B5-4E51-BFAC-19975903C626}">
  <ds:schemaRefs>
    <ds:schemaRef ds:uri="http://www.w3.org/XML/1998/namespace"/>
    <ds:schemaRef ds:uri="http://purl.org/dc/terms/"/>
    <ds:schemaRef ds:uri="bf2e0587-72b7-49ba-8dc1-fab5e70178ca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702e0c48-8993-4821-bdde-ad98d39f1f4f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DAF5951-0A6D-4B95-AAA3-BF9740A6DD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B340D17-91EB-4CE0-A873-8FBD2855ED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2e0c48-8993-4821-bdde-ad98d39f1f4f"/>
    <ds:schemaRef ds:uri="bf2e0587-72b7-49ba-8dc1-fab5e70178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Pressupost col·laboratiu</vt:lpstr>
      <vt:lpstr>'Pressupost col·laboratiu'!Área_de_impresión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Nadal Baya</dc:creator>
  <cp:keywords>Pressupostos desglossat entitats_Projecte col·laboratiu</cp:keywords>
  <dc:description/>
  <cp:lastModifiedBy>FBG-UB</cp:lastModifiedBy>
  <cp:revision/>
  <cp:lastPrinted>2025-01-09T12:40:26Z</cp:lastPrinted>
  <dcterms:created xsi:type="dcterms:W3CDTF">2019-04-11T14:57:55Z</dcterms:created>
  <dcterms:modified xsi:type="dcterms:W3CDTF">2025-02-17T12:36:46Z</dcterms:modified>
  <cp:category>Pressupostos, entitats, projectes, col·laboratius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0x010100E4A05401DA9DFC4EAC88CFBE32DFA071</vt:lpwstr>
  </property>
  <property fmtid="{D5CDD505-2E9C-101B-9397-08002B2CF9AE}" pid="3" name="MediaServiceImageTags">
    <vt:lpwstr/>
  </property>
</Properties>
</file>